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0730" windowHeight="11160" activeTab="0"/>
  </bookViews>
  <sheets>
    <sheet name="Blad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<sst xmlns="http://schemas.openxmlformats.org/spreadsheetml/2006/main" count="68" uniqueCount="59">
  <si>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>Uitslag 5 UREN Afsluitingswedstrijd 2022</t>
  </si>
  <si>
    <t>Voornaam</t>
  </si>
  <si>
    <t>Naam</t>
  </si>
  <si>
    <t>Naam schip</t>
  </si>
  <si>
    <t>Type schip</t>
  </si>
  <si>
    <t>Rat.</t>
  </si>
  <si>
    <t>Spi</t>
  </si>
  <si>
    <t>Te laat</t>
  </si>
  <si>
    <t>Gevaren mijlen per baan</t>
  </si>
  <si>
    <t>Ber. Afstand</t>
  </si>
  <si>
    <t>Thijs</t>
  </si>
  <si>
    <t>Viegers</t>
  </si>
  <si>
    <t>Bever</t>
  </si>
  <si>
    <t>Peter</t>
  </si>
  <si>
    <t>de Wit</t>
  </si>
  <si>
    <t>Pam 83</t>
  </si>
  <si>
    <t>waquiaz 40</t>
  </si>
  <si>
    <t>Ton</t>
  </si>
  <si>
    <t>Bus</t>
  </si>
  <si>
    <t>FullGrownMan</t>
  </si>
  <si>
    <t>Pion</t>
  </si>
  <si>
    <t>Trudy</t>
  </si>
  <si>
    <t>v  Diepen</t>
  </si>
  <si>
    <t>Saffier</t>
  </si>
  <si>
    <t>Waarship 740</t>
  </si>
  <si>
    <t>Ja</t>
  </si>
  <si>
    <t>Lex</t>
  </si>
  <si>
    <t>Vogelensang</t>
  </si>
  <si>
    <t>Grote kaap</t>
  </si>
  <si>
    <t>Salona 42</t>
  </si>
  <si>
    <t>DNF</t>
  </si>
  <si>
    <t>Anita</t>
  </si>
  <si>
    <t>Oskam</t>
  </si>
  <si>
    <t>Storebor</t>
  </si>
  <si>
    <t>Kolibrie 660</t>
  </si>
  <si>
    <t>Danny</t>
  </si>
  <si>
    <t>Jong</t>
  </si>
  <si>
    <t>Makker</t>
  </si>
  <si>
    <t>Frienship 26</t>
  </si>
  <si>
    <t>ja</t>
  </si>
  <si>
    <t>Ron</t>
  </si>
  <si>
    <t>Buijs</t>
  </si>
  <si>
    <t>Helios 29 jv</t>
  </si>
  <si>
    <t>Dehler29jv</t>
  </si>
  <si>
    <t>Vok</t>
  </si>
  <si>
    <t>Berkhout</t>
  </si>
  <si>
    <t>AK 88</t>
  </si>
  <si>
    <t>Staverse jol</t>
  </si>
  <si>
    <t>Klaas</t>
  </si>
  <si>
    <t>vd Thiel</t>
  </si>
  <si>
    <t>Pretender</t>
  </si>
  <si>
    <t>Waarship 28 ld</t>
  </si>
  <si>
    <t>Rinus</t>
  </si>
  <si>
    <t>Riecker</t>
  </si>
  <si>
    <t>Pietronella</t>
  </si>
  <si>
    <t>Henjo</t>
  </si>
  <si>
    <t>Ruiter</t>
  </si>
  <si>
    <t>Cras Factusest</t>
  </si>
  <si>
    <t>Dehler 35 CWS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</si>
</sst>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0" tint="-0.149959996342659"/>
      </top>
      <bottom style="medium">
        <color theme="0" tint="-0.1499599963426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1" xfId="0" applyBorder="1"/>
    <xf numFmtId="0" fontId="0" fillId="0" borderId="1" xfId="0" applyBorder="1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6FFF-A209-42DB-9B0A-8239DD5FFC38}">
  <dimension ref="A1:X14"/>
  <sheetViews>
    <sheetView tabSelected="1" workbookViewId="0" topLeftCell="A2">
      <selection activeCell="B17" sqref="B17"/>
    </sheetView>
  </sheetViews>
  <sheetFormatPr defaultColWidth="9.140625" defaultRowHeight="15"/>
  <cols>
    <col min="3" max="3" width="2.28125" style="0" customWidth="1"/>
    <col min="5" max="5" width="13.00390625" style="0" customWidth="1"/>
    <col min="6" max="6" width="12.421875" style="0" customWidth="1"/>
    <col min="8" max="8" width="3.7109375" style="0" bestFit="1" customWidth="1"/>
    <col min="9" max="9" width="6.57421875" style="0" customWidth="1"/>
    <col min="10" max="10" width="5.00390625" style="0" customWidth="1"/>
    <col min="11" max="11" width="5.57421875" style="0" customWidth="1"/>
    <col min="13" max="13" width="3.00390625" style="0" hidden="1" customWidth="1"/>
    <col min="14" max="14" width="2.28125" style="0" hidden="1" customWidth="1"/>
    <col min="15" max="20" width="9.140625" style="0" hidden="1" customWidth="1"/>
  </cols>
  <sheetData>
    <row r="1" spans="3:24" ht="23.25">
      <c r="C1" s="1" t="s">
        <v>0</v>
      </c>
      <c r="G1" s="2"/>
      <c r="J1" s="2"/>
      <c r="K1" s="2"/>
      <c r="L1" s="2"/>
      <c r="M1" s="2"/>
      <c r="N1" s="2"/>
      <c r="O1" s="2"/>
      <c r="P1" s="2"/>
      <c r="V1" s="3"/>
      <c r="X1" s="2"/>
    </row>
    <row r="2" spans="1:24" ht="15.75" thickBot="1">
      <c r="A2" s="4"/>
      <c r="B2" t="s">
        <v>1</v>
      </c>
      <c r="D2" t="s">
        <v>2</v>
      </c>
      <c r="E2" t="s">
        <v>3</v>
      </c>
      <c r="F2" t="s">
        <v>4</v>
      </c>
      <c r="G2" s="2" t="s">
        <v>5</v>
      </c>
      <c r="H2" t="s">
        <v>6</v>
      </c>
      <c r="I2" t="s">
        <v>7</v>
      </c>
      <c r="J2" s="2" t="s">
        <v>8</v>
      </c>
      <c r="K2" s="2"/>
      <c r="L2" s="2"/>
      <c r="M2" s="2"/>
      <c r="N2" s="2"/>
      <c r="O2" s="2"/>
      <c r="P2" s="2"/>
      <c r="V2" s="3" t="s">
        <v>9</v>
      </c>
      <c r="X2" s="2"/>
    </row>
    <row r="3" spans="1:24" ht="15.75" thickBot="1">
      <c r="A3" s="4">
        <v>1</v>
      </c>
      <c r="B3" s="5" t="s">
        <v>10</v>
      </c>
      <c r="C3" s="6"/>
      <c r="D3" s="7" t="s">
        <v>11</v>
      </c>
      <c r="E3" s="5" t="s">
        <v>12</v>
      </c>
      <c r="F3" s="5"/>
      <c r="G3" s="8">
        <v>120</v>
      </c>
      <c r="I3">
        <v>14</v>
      </c>
      <c r="J3" s="2">
        <v>4.1</v>
      </c>
      <c r="K3" s="2">
        <v>4</v>
      </c>
      <c r="L3" s="2"/>
      <c r="M3" s="2"/>
      <c r="N3" s="2"/>
      <c r="O3" s="2"/>
      <c r="P3" s="2"/>
      <c r="Q3" s="2"/>
      <c r="R3" s="2"/>
      <c r="V3" s="3">
        <f>SUM(J3:U3)*G3/100*(270+I3)/(300+(2*I3))</f>
        <v>8.41609756097561</v>
      </c>
      <c r="X3" s="2"/>
    </row>
    <row r="4" spans="1:24" ht="17.25" customHeight="1" thickBot="1">
      <c r="A4" s="4">
        <v>2</v>
      </c>
      <c r="B4" s="5" t="s">
        <v>13</v>
      </c>
      <c r="C4" s="6"/>
      <c r="D4" s="7" t="s">
        <v>14</v>
      </c>
      <c r="E4" s="5" t="s">
        <v>15</v>
      </c>
      <c r="F4" s="5" t="s">
        <v>16</v>
      </c>
      <c r="G4" s="8">
        <v>91</v>
      </c>
      <c r="I4">
        <v>7</v>
      </c>
      <c r="J4" s="2">
        <v>4</v>
      </c>
      <c r="K4" s="2">
        <v>4.1</v>
      </c>
      <c r="L4" s="2"/>
      <c r="M4" s="2"/>
      <c r="N4" s="2"/>
      <c r="O4" s="2"/>
      <c r="P4" s="2"/>
      <c r="Q4" s="2"/>
      <c r="R4" s="2"/>
      <c r="V4" s="3">
        <f>SUM(J4:U4)*G4/100*(270+I4)/(300+(2*I4))</f>
        <v>6.5024426751592355</v>
      </c>
      <c r="X4" s="2"/>
    </row>
    <row r="5" spans="1:24" ht="15.75" thickBot="1">
      <c r="A5" s="4">
        <v>3</v>
      </c>
      <c r="B5" s="5" t="s">
        <v>17</v>
      </c>
      <c r="C5" s="9"/>
      <c r="D5" s="7" t="s">
        <v>18</v>
      </c>
      <c r="E5" s="5" t="s">
        <v>19</v>
      </c>
      <c r="F5" s="5" t="s">
        <v>20</v>
      </c>
      <c r="G5" s="2">
        <v>95.5</v>
      </c>
      <c r="J5" s="2">
        <v>7.3</v>
      </c>
      <c r="K5" s="2"/>
      <c r="L5" s="2"/>
      <c r="M5" s="2"/>
      <c r="N5" s="2"/>
      <c r="O5" s="2"/>
      <c r="P5" s="2"/>
      <c r="V5" s="3">
        <f>SUM(J5:U5)*G5/100*(270+I5)/(300+(2*I5))</f>
        <v>6.274349999999999</v>
      </c>
      <c r="X5" s="2"/>
    </row>
    <row r="6" spans="1:24" ht="19.5" customHeight="1" thickBot="1">
      <c r="A6" s="4">
        <v>4</v>
      </c>
      <c r="B6" s="5" t="s">
        <v>21</v>
      </c>
      <c r="C6" s="6"/>
      <c r="D6" s="7" t="s">
        <v>22</v>
      </c>
      <c r="E6" s="5" t="s">
        <v>23</v>
      </c>
      <c r="F6" s="5" t="s">
        <v>24</v>
      </c>
      <c r="G6" s="8">
        <v>101.8</v>
      </c>
      <c r="H6" t="s">
        <v>25</v>
      </c>
      <c r="I6">
        <v>28</v>
      </c>
      <c r="J6" s="2">
        <v>7.3</v>
      </c>
      <c r="K6" s="2"/>
      <c r="L6" s="2"/>
      <c r="M6" s="2"/>
      <c r="N6" s="2"/>
      <c r="O6" s="2"/>
      <c r="P6" s="2"/>
      <c r="Q6" s="2"/>
      <c r="R6" s="2"/>
      <c r="V6" s="3">
        <f>SUM(J6:U6)*G6/100*(270+I6)/(300+(2*I6))</f>
        <v>6.220666292134832</v>
      </c>
      <c r="X6" s="2"/>
    </row>
    <row r="7" spans="1:24" ht="22.5" customHeight="1" thickBot="1">
      <c r="A7" s="4">
        <v>5</v>
      </c>
      <c r="B7" s="5" t="s">
        <v>26</v>
      </c>
      <c r="C7" s="9"/>
      <c r="D7" s="7" t="s">
        <v>27</v>
      </c>
      <c r="E7" s="5" t="s">
        <v>28</v>
      </c>
      <c r="F7" s="5" t="s">
        <v>29</v>
      </c>
      <c r="G7" s="2">
        <v>78</v>
      </c>
      <c r="J7" s="2">
        <v>7.3</v>
      </c>
      <c r="K7" s="2"/>
      <c r="L7" s="2"/>
      <c r="M7" s="2"/>
      <c r="N7" s="2"/>
      <c r="O7" s="2"/>
      <c r="P7" s="2"/>
      <c r="V7" s="3" t="s">
        <v>30</v>
      </c>
      <c r="X7" s="2"/>
    </row>
    <row r="8" spans="1:24" ht="19.5" customHeight="1" thickBot="1">
      <c r="A8" s="4">
        <v>6</v>
      </c>
      <c r="B8" s="5" t="s">
        <v>31</v>
      </c>
      <c r="C8" s="9"/>
      <c r="D8" s="7" t="s">
        <v>32</v>
      </c>
      <c r="E8" s="5" t="s">
        <v>33</v>
      </c>
      <c r="F8" s="5" t="s">
        <v>34</v>
      </c>
      <c r="G8" s="2">
        <v>110</v>
      </c>
      <c r="J8" s="2">
        <v>4</v>
      </c>
      <c r="K8" s="2"/>
      <c r="L8" s="2"/>
      <c r="M8" s="2"/>
      <c r="N8" s="2"/>
      <c r="O8" s="2"/>
      <c r="P8" s="2"/>
      <c r="V8" s="3" t="s">
        <v>30</v>
      </c>
      <c r="X8" s="2"/>
    </row>
    <row r="9" spans="1:24" ht="22.5" customHeight="1" thickBot="1">
      <c r="A9" s="4">
        <v>7</v>
      </c>
      <c r="B9" s="5" t="s">
        <v>35</v>
      </c>
      <c r="C9" s="6"/>
      <c r="D9" s="7" t="s">
        <v>36</v>
      </c>
      <c r="E9" s="5" t="s">
        <v>37</v>
      </c>
      <c r="F9" s="5" t="s">
        <v>38</v>
      </c>
      <c r="G9" s="8">
        <v>104</v>
      </c>
      <c r="H9" t="s">
        <v>39</v>
      </c>
      <c r="J9" s="2"/>
      <c r="K9" s="2"/>
      <c r="L9" s="2"/>
      <c r="M9" s="2"/>
      <c r="N9" s="2"/>
      <c r="O9" s="2"/>
      <c r="P9" s="2"/>
      <c r="Q9" s="2"/>
      <c r="R9" s="2"/>
      <c r="V9" s="3" t="s">
        <v>30</v>
      </c>
      <c r="X9" s="2"/>
    </row>
    <row r="10" spans="1:24" ht="21" customHeight="1" thickBot="1">
      <c r="A10" s="4">
        <v>8</v>
      </c>
      <c r="B10" s="5" t="s">
        <v>40</v>
      </c>
      <c r="C10" s="6"/>
      <c r="D10" s="7" t="s">
        <v>41</v>
      </c>
      <c r="E10" s="5" t="s">
        <v>42</v>
      </c>
      <c r="F10" s="5" t="s">
        <v>43</v>
      </c>
      <c r="G10" s="8">
        <v>93.5</v>
      </c>
      <c r="J10" s="2"/>
      <c r="K10" s="2"/>
      <c r="L10" s="2"/>
      <c r="M10" s="2"/>
      <c r="N10" s="2"/>
      <c r="O10" s="2"/>
      <c r="P10" s="2"/>
      <c r="Q10" s="2"/>
      <c r="R10" s="2"/>
      <c r="V10" s="3" t="s">
        <v>30</v>
      </c>
      <c r="X10" s="2"/>
    </row>
    <row r="11" spans="1:24" ht="21.75" customHeight="1" thickBot="1">
      <c r="A11" s="4">
        <v>9</v>
      </c>
      <c r="B11" s="5" t="s">
        <v>44</v>
      </c>
      <c r="C11" s="6"/>
      <c r="D11" s="7" t="s">
        <v>45</v>
      </c>
      <c r="E11" s="5" t="s">
        <v>46</v>
      </c>
      <c r="F11" s="5" t="s">
        <v>47</v>
      </c>
      <c r="G11" s="8">
        <v>140</v>
      </c>
      <c r="H11" s="7"/>
      <c r="J11" s="2">
        <v>4</v>
      </c>
      <c r="K11" s="2"/>
      <c r="L11" s="2"/>
      <c r="M11" s="2"/>
      <c r="N11" s="2"/>
      <c r="O11" s="2"/>
      <c r="P11" s="2"/>
      <c r="Q11" s="2"/>
      <c r="R11" s="2"/>
      <c r="V11" s="3" t="s">
        <v>30</v>
      </c>
      <c r="X11" s="2"/>
    </row>
    <row r="12" spans="1:24" ht="22.5" customHeight="1" thickBot="1">
      <c r="A12" s="4">
        <v>10</v>
      </c>
      <c r="B12" s="5" t="s">
        <v>48</v>
      </c>
      <c r="C12" s="9"/>
      <c r="D12" s="7" t="s">
        <v>49</v>
      </c>
      <c r="E12" s="5" t="s">
        <v>50</v>
      </c>
      <c r="F12" s="5" t="s">
        <v>51</v>
      </c>
      <c r="G12" s="2">
        <v>95.5</v>
      </c>
      <c r="H12" t="s">
        <v>39</v>
      </c>
      <c r="J12" s="2">
        <v>4</v>
      </c>
      <c r="K12" s="2"/>
      <c r="L12" s="2"/>
      <c r="M12" s="2"/>
      <c r="N12" s="2"/>
      <c r="O12" s="2"/>
      <c r="P12" s="2"/>
      <c r="V12" s="3" t="s">
        <v>30</v>
      </c>
      <c r="X12" s="2"/>
    </row>
    <row r="13" spans="1:24" ht="18.75" customHeight="1" thickBot="1">
      <c r="A13" s="4">
        <v>11</v>
      </c>
      <c r="B13" s="5" t="s">
        <v>52</v>
      </c>
      <c r="C13" s="9"/>
      <c r="D13" s="7" t="s">
        <v>53</v>
      </c>
      <c r="E13" s="10" t="s">
        <v>54</v>
      </c>
      <c r="F13" s="5" t="s">
        <v>47</v>
      </c>
      <c r="G13" s="2">
        <v>128</v>
      </c>
      <c r="J13" s="2">
        <v>4.1</v>
      </c>
      <c r="K13" s="2"/>
      <c r="L13" s="2"/>
      <c r="M13" s="2"/>
      <c r="N13" s="2"/>
      <c r="O13" s="2"/>
      <c r="P13" s="2"/>
      <c r="V13" s="3" t="s">
        <v>30</v>
      </c>
      <c r="X13" s="2"/>
    </row>
    <row r="14" spans="1:24" ht="26.25" thickBot="1">
      <c r="A14" s="4">
        <v>12</v>
      </c>
      <c r="B14" s="5" t="s">
        <v>55</v>
      </c>
      <c r="C14" s="9"/>
      <c r="D14" s="7" t="s">
        <v>56</v>
      </c>
      <c r="E14" s="5" t="s">
        <v>57</v>
      </c>
      <c r="F14" s="5" t="s">
        <v>58</v>
      </c>
      <c r="G14" s="2">
        <v>89</v>
      </c>
      <c r="J14" s="2">
        <v>7.3</v>
      </c>
      <c r="K14" s="2"/>
      <c r="L14" s="2"/>
      <c r="M14" s="2"/>
      <c r="N14" s="2"/>
      <c r="O14" s="2"/>
      <c r="P14" s="2"/>
      <c r="V14" s="3" t="s">
        <v>30</v>
      </c>
      <c r="X14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Kreupel</dc:creator>
  <cp:keywords/>
  <dc:description/>
  <cp:lastModifiedBy>De Kreupel</cp:lastModifiedBy>
  <dcterms:created xsi:type="dcterms:W3CDTF">2022-09-11T20:43:20Z</dcterms:created>
  <dcterms:modified xsi:type="dcterms:W3CDTF">2022-09-11T20:52:33Z</dcterms:modified>
  <cp:category/>
  <cp:version/>
  <cp:contentType/>
  <cp:contentStatus/>
</cp:coreProperties>
</file>